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งาน ทสจ.ลบ\ปี พ.ศ. 2569\สถิติ\ข้อมูลขึ้น Dashboard\"/>
    </mc:Choice>
  </mc:AlternateContent>
  <xr:revisionPtr revIDLastSave="0" documentId="13_ncr:1_{43076747-7157-4BF7-98C0-F2E435941650}" xr6:coauthVersionLast="47" xr6:coauthVersionMax="47" xr10:uidLastSave="{00000000-0000-0000-0000-000000000000}"/>
  <bookViews>
    <workbookView xWindow="-120" yWindow="-120" windowWidth="24240" windowHeight="13020" xr2:uid="{CA080FF0-459E-431B-BD73-A2BD383994C7}"/>
  </bookViews>
  <sheets>
    <sheet name="HS-ใช้ที่ดิน 6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H7" i="1"/>
  <c r="G7" i="1"/>
  <c r="F7" i="1"/>
  <c r="E7" i="1"/>
  <c r="D7" i="1"/>
  <c r="C7" i="1"/>
  <c r="B7" i="1"/>
  <c r="G6" i="1"/>
  <c r="F6" i="1"/>
  <c r="E6" i="1"/>
  <c r="D6" i="1"/>
  <c r="C6" i="1"/>
  <c r="B6" i="1"/>
  <c r="H5" i="1"/>
  <c r="H4" i="1"/>
  <c r="H3" i="1"/>
  <c r="H2" i="1"/>
  <c r="H6" i="1" l="1"/>
  <c r="H8" i="1" s="1"/>
</calcChain>
</file>

<file path=xl/sharedStrings.xml><?xml version="1.0" encoding="utf-8"?>
<sst xmlns="http://schemas.openxmlformats.org/spreadsheetml/2006/main" count="15" uniqueCount="15">
  <si>
    <t>นาข้าว</t>
  </si>
  <si>
    <t>อ้อย</t>
  </si>
  <si>
    <t>เกษตรอื่นๆ</t>
  </si>
  <si>
    <t>พื้นที่ป่า</t>
  </si>
  <si>
    <t>อื่นๆ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</si>
  <si>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</si>
  <si>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</si>
  <si>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</si>
  <si>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</si>
  <si>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</si>
  <si>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</si>
  <si>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</si>
  <si>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รวมรายเดือน</t>
  </si>
  <si>
    <t>เดือน</t>
  </si>
  <si>
    <t>ข้าวโพด/ไร่หมุนเวียน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</si>
</sst>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TH Niramit AS"/>
    </font>
    <font>
      <b/>
      <u/>
      <sz val="16"/>
      <color theme="1"/>
      <name val="TH Niramit AS"/>
    </font>
    <font>
      <b/>
      <sz val="16"/>
      <color theme="1"/>
      <name val="TH Niramit AS"/>
    </font>
    <font>
      <sz val="16"/>
      <color rgb="FF000000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A8E8E"/>
        <bgColor rgb="FFFA8E8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588;&#3585;&#3585;.pm2.5/01&#3626;&#3606;&#3636;&#3605;&#3636;&#3588;&#3640;&#3603;&#3616;&#3634;&#3614;&#3629;&#3634;&#3585;&#3634;&#3624;%202568-2569-20260325T072137Z-1-001/01&#3626;&#3606;&#3636;&#3605;&#3636;&#3588;&#3640;&#3603;&#3616;&#3634;&#3614;&#3629;&#3634;&#3585;&#3634;&#3624;%202568-2569/&#3651;&#3627;&#3657;&#3626;&#3606;&#3636;&#3605;&#3636;250269%20&#3626;&#3619;&#3640;&#3611;%20Hotspot%20&#3591;&#3611;&#3617;%2068-69.xlsx" TargetMode="External"/><Relationship Id="rId2" Type="http://schemas.openxmlformats.org/officeDocument/2006/relationships/externalLinkPath" Target="file:///D:\&#3591;&#3634;&#3609;%20&#3607;&#3626;&#3592;.&#3621;&#3610;\&#3611;&#3637;%20&#3614;.&#3624;.%202569\&#3626;&#3606;&#3636;&#3605;&#3636;\&#3588;&#3585;&#3585;.pm2.5\01&#3626;&#3606;&#3636;&#3605;&#3636;&#3588;&#3640;&#3603;&#3616;&#3634;&#3614;&#3629;&#3634;&#3585;&#3634;&#3624;%202568-2569-20260325T072137Z-1-001\01&#3626;&#3606;&#3636;&#3605;&#3636;&#3588;&#3640;&#3603;&#3616;&#3634;&#3614;&#3629;&#3634;&#3585;&#3634;&#3624;%202568-2569\&#3651;&#3627;&#3657;&#3626;&#3606;&#3636;&#3605;&#3636;250269%20&#3626;&#3619;&#3640;&#3611;%20Hotspot%20&#3591;&#3611;&#3617;%2068-69.xlsx" TargetMode="External"/><Relationship Id="rId1" Type="http://schemas.openxmlformats.org/officeDocument/2006/relationships/externalLinkPath" Target="/&#3591;&#3634;&#3609;%20&#3607;&#3626;&#3592;.&#3621;&#3610;/&#3611;&#3637;%20&#3614;.&#3624;.%202569/&#3626;&#3606;&#3636;&#3605;&#3636;/&#3588;&#3585;&#3585;.pm2.5/01&#3626;&#3606;&#3636;&#3605;&#3636;&#3588;&#3640;&#3603;&#3616;&#3634;&#3614;&#3629;&#3634;&#3585;&#3634;&#3624;%202568-2569-20260325T072137Z-1-001/01&#3626;&#3606;&#3636;&#3605;&#3636;&#3588;&#3640;&#3603;&#3616;&#3634;&#3614;&#3629;&#3634;&#3585;&#3634;&#3624;%202568-2569/&#3651;&#3627;&#3657;&#3626;&#3606;&#3636;&#3605;&#3636;250269%20&#3626;&#3619;&#3640;&#3611;%20Hotspot%20&#3591;&#3611;&#3617;%2068-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สรุปHS 67-69 "/>
      <sheetName val="กพ.69"/>
      <sheetName val="มี.ค.69"/>
    </sheetNames>
    <sheetDataSet>
      <sheetData sheetId="0"/>
      <sheetData sheetId="1">
        <row r="30">
          <cell r="L30">
            <v>42</v>
          </cell>
          <cell r="M30">
            <v>15</v>
          </cell>
          <cell r="N30">
            <v>117</v>
          </cell>
          <cell r="O30">
            <v>50</v>
          </cell>
          <cell r="P30">
            <v>136</v>
          </cell>
          <cell r="Q30">
            <v>25</v>
          </cell>
        </row>
      </sheetData>
      <sheetData sheetId="2">
        <row r="30">
          <cell r="L30">
            <v>41</v>
          </cell>
          <cell r="M30">
            <v>9</v>
          </cell>
          <cell r="N30">
            <v>142</v>
          </cell>
          <cell r="O30">
            <v>30</v>
          </cell>
          <cell r="P30">
            <v>52</v>
          </cell>
          <cell r="Q30">
            <v>16</v>
          </cell>
          <cell r="R30">
            <v>290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A7E1-C812-449C-B81D-3069A58CFCDE}">
  <sheetPr>
    <pageSetUpPr fitToPage="1"/>
  </sheetPr>
  <dimension ref="A1:H8"/>
  <sheetViews>
    <sheetView tabSelected="1" workbookViewId="0">
      <selection activeCell="J1" sqref="J1"/>
    </sheetView>
  </sheetViews>
  <sheetFormatPr defaultColWidth="14.42578125" defaultRowHeight="24.75" x14ac:dyDescent="0.6"/>
  <cols>
    <col min="1" max="1" width="13.42578125" style="1" customWidth="1"/>
    <col min="2" max="7" width="11.85546875" style="1" customWidth="1"/>
    <col min="8" max="8" width="12.42578125" style="1" customWidth="1"/>
    <col min="9" max="9" width="14.28515625" style="1" customWidth="1"/>
    <col min="10" max="14" width="8.7109375" style="1" customWidth="1"/>
    <col min="15" max="15" width="10.28515625" style="1" customWidth="1"/>
    <col min="16" max="16" width="8.7109375" style="1" customWidth="1"/>
    <col min="17" max="17" width="3.42578125" style="1" customWidth="1"/>
    <col min="18" max="18" width="14" style="1" customWidth="1"/>
    <col min="19" max="19" width="10.7109375" style="1" customWidth="1"/>
    <col min="20" max="16384" width="14.42578125" style="1"/>
  </cols>
  <sheetData>
    <row r="1" spans="1:8" ht="74.25" x14ac:dyDescent="0.6">
      <c r="A1" s="2" t="s">
        <v>13</v>
      </c>
      <c r="B1" s="3" t="s">
        <v>0</v>
      </c>
      <c r="C1" s="3" t="s">
        <v>14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12</v>
      </c>
    </row>
    <row r="2" spans="1:8" x14ac:dyDescent="0.6">
      <c r="A2" s="4" t="s">
        <v>5</v>
      </c>
      <c r="B2" s="5">
        <v>11</v>
      </c>
      <c r="C2" s="6">
        <v>0</v>
      </c>
      <c r="D2" s="5">
        <v>6</v>
      </c>
      <c r="E2" s="6">
        <v>2</v>
      </c>
      <c r="F2" s="5">
        <v>0</v>
      </c>
      <c r="G2" s="5">
        <v>3</v>
      </c>
      <c r="H2" s="7">
        <f t="shared" ref="H2:H6" si="0">SUM(B2:G2)</f>
        <v>22</v>
      </c>
    </row>
    <row r="3" spans="1:8" x14ac:dyDescent="0.6">
      <c r="A3" s="4" t="s">
        <v>6</v>
      </c>
      <c r="B3" s="5">
        <v>11</v>
      </c>
      <c r="C3" s="5">
        <v>0</v>
      </c>
      <c r="D3" s="5">
        <v>11</v>
      </c>
      <c r="E3" s="5">
        <v>1</v>
      </c>
      <c r="F3" s="5">
        <v>0</v>
      </c>
      <c r="G3" s="5">
        <v>3</v>
      </c>
      <c r="H3" s="7">
        <f t="shared" si="0"/>
        <v>26</v>
      </c>
    </row>
    <row r="4" spans="1:8" x14ac:dyDescent="0.6">
      <c r="A4" s="4" t="s">
        <v>7</v>
      </c>
      <c r="B4" s="5">
        <v>21</v>
      </c>
      <c r="C4" s="5">
        <v>4</v>
      </c>
      <c r="D4" s="5">
        <v>42</v>
      </c>
      <c r="E4" s="5">
        <v>20</v>
      </c>
      <c r="F4" s="5">
        <v>25</v>
      </c>
      <c r="G4" s="5">
        <v>8</v>
      </c>
      <c r="H4" s="7">
        <f t="shared" si="0"/>
        <v>120</v>
      </c>
    </row>
    <row r="5" spans="1:8" x14ac:dyDescent="0.6">
      <c r="A5" s="4" t="s">
        <v>8</v>
      </c>
      <c r="B5" s="5">
        <v>69</v>
      </c>
      <c r="C5" s="5">
        <v>17</v>
      </c>
      <c r="D5" s="5">
        <v>115</v>
      </c>
      <c r="E5" s="5">
        <v>105</v>
      </c>
      <c r="F5" s="5">
        <v>206</v>
      </c>
      <c r="G5" s="5">
        <v>33</v>
      </c>
      <c r="H5" s="7">
        <f t="shared" si="0"/>
        <v>545</v>
      </c>
    </row>
    <row r="6" spans="1:8" x14ac:dyDescent="0.6">
      <c r="A6" s="8" t="s">
        <v>9</v>
      </c>
      <c r="B6" s="5">
        <f>[1]กพ.69!L30</f>
        <v>42</v>
      </c>
      <c r="C6" s="5">
        <f>[1]กพ.69!M30</f>
        <v>15</v>
      </c>
      <c r="D6" s="5">
        <f>[1]กพ.69!N30</f>
        <v>117</v>
      </c>
      <c r="E6" s="5">
        <f>[1]กพ.69!O30</f>
        <v>50</v>
      </c>
      <c r="F6" s="5">
        <f>[1]กพ.69!P30</f>
        <v>136</v>
      </c>
      <c r="G6" s="5">
        <f>[1]กพ.69!Q30</f>
        <v>25</v>
      </c>
      <c r="H6" s="7">
        <f t="shared" si="0"/>
        <v>385</v>
      </c>
    </row>
    <row r="7" spans="1:8" x14ac:dyDescent="0.6">
      <c r="A7" s="9" t="s">
        <v>10</v>
      </c>
      <c r="B7" s="10">
        <f>'[1]มี.ค.69'!L30</f>
        <v>41</v>
      </c>
      <c r="C7" s="10">
        <f>'[1]มี.ค.69'!M30</f>
        <v>9</v>
      </c>
      <c r="D7" s="10">
        <f>'[1]มี.ค.69'!N30</f>
        <v>142</v>
      </c>
      <c r="E7" s="10">
        <f>'[1]มี.ค.69'!O30</f>
        <v>30</v>
      </c>
      <c r="F7" s="10">
        <f>'[1]มี.ค.69'!P30</f>
        <v>52</v>
      </c>
      <c r="G7" s="10">
        <f>'[1]มี.ค.69'!Q30</f>
        <v>16</v>
      </c>
      <c r="H7" s="11">
        <f>'[1]มี.ค.69'!R30</f>
        <v>290</v>
      </c>
    </row>
    <row r="8" spans="1:8" x14ac:dyDescent="0.6">
      <c r="A8" s="5" t="s">
        <v>11</v>
      </c>
      <c r="B8" s="10">
        <f t="shared" ref="B8:G8" si="1">SUM(B2:B5)</f>
        <v>112</v>
      </c>
      <c r="C8" s="10">
        <f t="shared" si="1"/>
        <v>21</v>
      </c>
      <c r="D8" s="10">
        <f t="shared" si="1"/>
        <v>174</v>
      </c>
      <c r="E8" s="10">
        <f t="shared" si="1"/>
        <v>128</v>
      </c>
      <c r="F8" s="10">
        <f t="shared" si="1"/>
        <v>231</v>
      </c>
      <c r="G8" s="10">
        <f t="shared" si="1"/>
        <v>47</v>
      </c>
      <c r="H8" s="11">
        <f>SUM(H2:H6)</f>
        <v>1098</v>
      </c>
    </row>
  </sheetData>
  <printOptions horizontalCentered="1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HS-ใช้ที่ดิน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MNRE_166 0ffice2021_2566</dc:creator>
  <cp:lastModifiedBy>MNRE_166 0ffice2021_2566</cp:lastModifiedBy>
  <dcterms:created xsi:type="dcterms:W3CDTF">2026-03-30T03:52:42Z</dcterms:created>
  <dcterms:modified xsi:type="dcterms:W3CDTF">2026-03-30T06:50:23Z</dcterms:modified>
</cp:coreProperties>
</file>